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bowen/Library/Mobile Documents/com~apple~CloudDocs/Jonathan's Files/mechatronics.studio/inspecting your 3D Printer/"/>
    </mc:Choice>
  </mc:AlternateContent>
  <xr:revisionPtr revIDLastSave="0" documentId="13_ncr:1_{74E97931-D774-8348-AF64-65B36F8E3F32}" xr6:coauthVersionLast="47" xr6:coauthVersionMax="47" xr10:uidLastSave="{00000000-0000-0000-0000-000000000000}"/>
  <bookViews>
    <workbookView xWindow="180" yWindow="860" windowWidth="35820" windowHeight="23800" xr2:uid="{EF382D01-2239-014F-8F7C-C819691119EE}"/>
  </bookViews>
  <sheets>
    <sheet name="X Linear Beam" sheetId="1" r:id="rId1"/>
    <sheet name="Y Linear Beam" sheetId="5" r:id="rId2"/>
    <sheet name="Z Linear Beam Left" sheetId="6" r:id="rId3"/>
    <sheet name="Z Linear Beam Right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7" l="1"/>
  <c r="J15" i="7" s="1"/>
  <c r="K14" i="6"/>
  <c r="I15" i="6" s="1"/>
  <c r="J14" i="5"/>
  <c r="I15" i="5" s="1"/>
  <c r="J14" i="1"/>
  <c r="C15" i="1" s="1"/>
  <c r="J15" i="6" l="1"/>
  <c r="D15" i="7"/>
  <c r="C15" i="7"/>
  <c r="E15" i="7"/>
  <c r="F15" i="7"/>
  <c r="G15" i="7"/>
  <c r="H15" i="7"/>
  <c r="I15" i="7"/>
  <c r="B15" i="7"/>
  <c r="D15" i="6"/>
  <c r="C15" i="6"/>
  <c r="E15" i="6"/>
  <c r="B15" i="6"/>
  <c r="H15" i="6"/>
  <c r="F15" i="6"/>
  <c r="G15" i="6"/>
  <c r="E15" i="5"/>
  <c r="B15" i="5"/>
  <c r="C15" i="5"/>
  <c r="D15" i="5"/>
  <c r="F15" i="5"/>
  <c r="G15" i="5"/>
  <c r="H15" i="5"/>
  <c r="H15" i="1"/>
  <c r="E15" i="1"/>
  <c r="B15" i="1"/>
  <c r="I15" i="1"/>
  <c r="G15" i="1"/>
  <c r="F15" i="1"/>
  <c r="D15" i="1"/>
</calcChain>
</file>

<file path=xl/sharedStrings.xml><?xml version="1.0" encoding="utf-8"?>
<sst xmlns="http://schemas.openxmlformats.org/spreadsheetml/2006/main" count="54" uniqueCount="21">
  <si>
    <t>A</t>
  </si>
  <si>
    <t>B</t>
  </si>
  <si>
    <t>C</t>
  </si>
  <si>
    <t>D</t>
  </si>
  <si>
    <t>Position</t>
  </si>
  <si>
    <t>Width DB</t>
  </si>
  <si>
    <t>Width AC</t>
  </si>
  <si>
    <t>Top of Z Axis</t>
  </si>
  <si>
    <t>Width BD</t>
  </si>
  <si>
    <t>AVG</t>
  </si>
  <si>
    <t>Width DB Deviation</t>
  </si>
  <si>
    <t>A Twist</t>
  </si>
  <si>
    <t>B Twist</t>
  </si>
  <si>
    <t>C Twist</t>
  </si>
  <si>
    <t>D Twist</t>
  </si>
  <si>
    <t>Width AC Deviation</t>
  </si>
  <si>
    <t>Width BD Deviation</t>
  </si>
  <si>
    <t>X Axis Extrusion</t>
  </si>
  <si>
    <t>Y Axis Extrusion</t>
  </si>
  <si>
    <t>Z Axis Left Extrusion</t>
  </si>
  <si>
    <t>Z Axis Right Extrusion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</si>
</sst>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Border="1"/>
    <xf numFmtId="0" fontId="0" fillId="0" borderId="2" xfId="0" applyBorder="1"/>
    <xf numFmtId="0" fontId="0" fillId="0" borderId="1" xfId="0" applyFont="1" applyBorder="1"/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5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63BE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</a:t>
            </a:r>
            <a:r>
              <a:rPr lang="en-US" baseline="0"/>
              <a:t> Axis Straightness (Delta z)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'X Linear Beam'!$A$4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'X Linear Beam'!$B$4:$I$4</c:f>
              <c:numCache>
                <c:formatCode>General</c:formatCode>
                <c:ptCount val="8"/>
                <c:pt idx="0">
                  <c:v>0</c:v>
                </c:pt>
                <c:pt idx="1">
                  <c:v>5.0000000000000001E-4</c:v>
                </c:pt>
                <c:pt idx="2">
                  <c:v>0</c:v>
                </c:pt>
                <c:pt idx="3">
                  <c:v>0</c:v>
                </c:pt>
                <c:pt idx="4">
                  <c:v>1E-3</c:v>
                </c:pt>
                <c:pt idx="5">
                  <c:v>1.5E-3</c:v>
                </c:pt>
                <c:pt idx="6">
                  <c:v>0</c:v>
                </c:pt>
                <c:pt idx="7">
                  <c:v>-5.0000000000000001E-4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57-FE43-B9E5-B79F249CDF97}"/>
            </c:ext>
          </c:extLst>
        </c:ser>
        <c:ser>
          <c:idx val="1"/>
          <c:order val="1"/>
          <c:tx>
            <c:strRef>
              <c:f>'X Linear Beam'!$A$6</c:f>
              <c:strCache>
                <c:ptCount val="1"/>
                <c:pt idx="0">
                  <c:v>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'X Linear Beam'!$B$6:$I$6</c:f>
              <c:numCache>
                <c:formatCode>General</c:formatCode>
                <c:ptCount val="8"/>
                <c:pt idx="0">
                  <c:v>0</c:v>
                </c:pt>
                <c:pt idx="1">
                  <c:v>-5.0000000000000001E-4</c:v>
                </c:pt>
                <c:pt idx="2">
                  <c:v>-5.0000000000000001E-4</c:v>
                </c:pt>
                <c:pt idx="3">
                  <c:v>0</c:v>
                </c:pt>
                <c:pt idx="4">
                  <c:v>-1E-3</c:v>
                </c:pt>
                <c:pt idx="5">
                  <c:v>-1E-3</c:v>
                </c:pt>
                <c:pt idx="6">
                  <c:v>0</c:v>
                </c:pt>
                <c:pt idx="7">
                  <c:v>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57-FE43-B9E5-B79F249CD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625744"/>
        <c:axId val="1484523408"/>
      </c:scatterChart>
      <c:valAx>
        <c:axId val="126062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523408"/>
        <c:crosses val="autoZero"/>
        <c:crossBetween val="midCat"/>
      </c:valAx>
      <c:valAx>
        <c:axId val="1484523408"/>
        <c:scaling>
          <c:orientation val="minMax"/>
          <c:max val="0.01"/>
          <c:min val="-0.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625744"/>
        <c:crosses val="autoZero"/>
        <c:crossBetween val="midCat"/>
        <c:majorUnit val="1E-3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Z Axis Straightness (Delta x)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'Z Linear Beam Right'!$A$4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'Z Linear Beam Right'!$B$4:$J$4</c:f>
              <c:numCache>
                <c:formatCode>General</c:formatCode>
                <c:ptCount val="9"/>
                <c:pt idx="0">
                  <c:v>0</c:v>
                </c:pt>
                <c:pt idx="1">
                  <c:v>1E-3</c:v>
                </c:pt>
                <c:pt idx="2">
                  <c:v>1E-3</c:v>
                </c:pt>
                <c:pt idx="3">
                  <c:v>1.5E-3</c:v>
                </c:pt>
                <c:pt idx="4">
                  <c:v>1E-3</c:v>
                </c:pt>
                <c:pt idx="5">
                  <c:v>0</c:v>
                </c:pt>
                <c:pt idx="6">
                  <c:v>-5.0000000000000001E-4</c:v>
                </c:pt>
                <c:pt idx="7">
                  <c:v>-1.5E-3</c:v>
                </c:pt>
                <c:pt idx="8">
                  <c:v>-2.5000000000000001E-3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F6-6846-BFC6-DEC752D1AA1B}"/>
            </c:ext>
          </c:extLst>
        </c:ser>
        <c:ser>
          <c:idx val="1"/>
          <c:order val="1"/>
          <c:tx>
            <c:strRef>
              <c:f>'Z Linear Beam Right'!$A$6</c:f>
              <c:strCache>
                <c:ptCount val="1"/>
                <c:pt idx="0">
                  <c:v>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'Z Linear Beam Right'!$B$6:$J$6</c:f>
              <c:numCache>
                <c:formatCode>General</c:formatCode>
                <c:ptCount val="9"/>
                <c:pt idx="0">
                  <c:v>0</c:v>
                </c:pt>
                <c:pt idx="1">
                  <c:v>-1E-3</c:v>
                </c:pt>
                <c:pt idx="2">
                  <c:v>-2E-3</c:v>
                </c:pt>
                <c:pt idx="3">
                  <c:v>-3.0000000000000001E-3</c:v>
                </c:pt>
                <c:pt idx="4">
                  <c:v>-3.0000000000000001E-3</c:v>
                </c:pt>
                <c:pt idx="5">
                  <c:v>-2.5000000000000001E-3</c:v>
                </c:pt>
                <c:pt idx="6">
                  <c:v>-2E-3</c:v>
                </c:pt>
                <c:pt idx="7">
                  <c:v>-2E-3</c:v>
                </c:pt>
                <c:pt idx="8">
                  <c:v>-2E-3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F6-6846-BFC6-DEC752D1A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625744"/>
        <c:axId val="1484523408"/>
      </c:scatterChart>
      <c:valAx>
        <c:axId val="126062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523408"/>
        <c:crosses val="autoZero"/>
        <c:crossBetween val="midCat"/>
      </c:valAx>
      <c:valAx>
        <c:axId val="1484523408"/>
        <c:scaling>
          <c:orientation val="minMax"/>
          <c:max val="0.01"/>
          <c:min val="-0.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625744"/>
        <c:crosses val="autoZero"/>
        <c:crossBetween val="midCat"/>
        <c:majorUnit val="1E-3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Width AC Deviation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'Z Linear Beam Right'!$A$15</c:f>
              <c:strCache>
                <c:ptCount val="1"/>
                <c:pt idx="0">
                  <c:v>Width AC Deviation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'Z Linear Beam Right'!$B$15:$I$15</c:f>
              <c:numCache>
                <c:formatCode>General</c:formatCode>
                <c:ptCount val="8"/>
                <c:pt idx="0">
                  <c:v>5.0000000000038902E-4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-4.9999999999972289E-4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36-224F-B5C0-BB5DDAC8F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625744"/>
        <c:axId val="1484523408"/>
      </c:scatterChart>
      <c:valAx>
        <c:axId val="126062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523408"/>
        <c:crosses val="autoZero"/>
        <c:crossBetween val="midCat"/>
      </c:valAx>
      <c:valAx>
        <c:axId val="1484523408"/>
        <c:scaling>
          <c:orientation val="minMax"/>
          <c:max val="0.01"/>
          <c:min val="-0.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625744"/>
        <c:crosses val="autoZero"/>
        <c:crossBetween val="midCat"/>
        <c:majorUnit val="1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Z Axis Straightness (Delta y)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'Z Linear Beam Right'!$A$3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'Z Linear Beam Right'!$B$3:$J$3</c:f>
              <c:numCache>
                <c:formatCode>General</c:formatCode>
                <c:ptCount val="9"/>
                <c:pt idx="0">
                  <c:v>0</c:v>
                </c:pt>
                <c:pt idx="1">
                  <c:v>5.0000000000000001E-4</c:v>
                </c:pt>
                <c:pt idx="2">
                  <c:v>5.0000000000000001E-4</c:v>
                </c:pt>
                <c:pt idx="3">
                  <c:v>0</c:v>
                </c:pt>
                <c:pt idx="4">
                  <c:v>-5.0000000000000001E-4</c:v>
                </c:pt>
                <c:pt idx="5">
                  <c:v>-1E-3</c:v>
                </c:pt>
                <c:pt idx="6">
                  <c:v>-2.5000000000000001E-3</c:v>
                </c:pt>
                <c:pt idx="7">
                  <c:v>-4.0000000000000001E-3</c:v>
                </c:pt>
                <c:pt idx="8">
                  <c:v>-6.0000000000000001E-3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FC-0141-A234-27A174FBD5E3}"/>
            </c:ext>
          </c:extLst>
        </c:ser>
        <c:ser>
          <c:idx val="1"/>
          <c:order val="1"/>
          <c:tx>
            <c:strRef>
              <c:f>'Z Linear Beam Right'!$A$5</c:f>
              <c:strCache>
                <c:ptCount val="1"/>
                <c:pt idx="0">
                  <c:v>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'Z Linear Beam Right'!$B$5:$J$5</c:f>
              <c:numCache>
                <c:formatCode>General</c:formatCode>
                <c:ptCount val="9"/>
                <c:pt idx="0">
                  <c:v>0</c:v>
                </c:pt>
                <c:pt idx="1">
                  <c:v>-1.5E-3</c:v>
                </c:pt>
                <c:pt idx="2">
                  <c:v>-1.5E-3</c:v>
                </c:pt>
                <c:pt idx="3">
                  <c:v>2E-3</c:v>
                </c:pt>
                <c:pt idx="4">
                  <c:v>2E-3</c:v>
                </c:pt>
                <c:pt idx="5">
                  <c:v>-2E-3</c:v>
                </c:pt>
                <c:pt idx="6">
                  <c:v>-2E-3</c:v>
                </c:pt>
                <c:pt idx="7">
                  <c:v>-1E-3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FC-0141-A234-27A174FBD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625744"/>
        <c:axId val="1484523408"/>
      </c:scatterChart>
      <c:valAx>
        <c:axId val="126062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523408"/>
        <c:crosses val="autoZero"/>
        <c:crossBetween val="midCat"/>
      </c:valAx>
      <c:valAx>
        <c:axId val="1484523408"/>
        <c:scaling>
          <c:orientation val="minMax"/>
          <c:max val="0.01"/>
          <c:min val="-0.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625744"/>
        <c:crosses val="autoZero"/>
        <c:crossBetween val="midCat"/>
        <c:majorUnit val="1E-3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Width DB Deviation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'X Linear Beam'!$A$15</c:f>
              <c:strCache>
                <c:ptCount val="1"/>
                <c:pt idx="0">
                  <c:v>Width DB Deviation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'X Linear Beam'!$B$15:$I$15</c:f>
              <c:numCache>
                <c:formatCode>General</c:formatCode>
                <c:ptCount val="8"/>
                <c:pt idx="0">
                  <c:v>5.0000000000005596E-4</c:v>
                </c:pt>
                <c:pt idx="1">
                  <c:v>0</c:v>
                </c:pt>
                <c:pt idx="2">
                  <c:v>-4.9999999999994493E-4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03-0B46-B9E1-36ADF5DCD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625744"/>
        <c:axId val="1484523408"/>
      </c:scatterChart>
      <c:valAx>
        <c:axId val="126062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523408"/>
        <c:crosses val="autoZero"/>
        <c:crossBetween val="midCat"/>
      </c:valAx>
      <c:valAx>
        <c:axId val="1484523408"/>
        <c:scaling>
          <c:orientation val="minMax"/>
          <c:max val="0.01"/>
          <c:min val="-0.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625744"/>
        <c:crosses val="autoZero"/>
        <c:crossBetween val="midCat"/>
        <c:majorUnit val="1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</a:t>
            </a:r>
            <a:r>
              <a:rPr lang="en-US" baseline="0"/>
              <a:t> Axis Straightness (Delta y)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'X Linear Beam'!$A$3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'X Linear Beam'!$B$3:$I$3</c:f>
              <c:numCache>
                <c:formatCode>General</c:formatCode>
                <c:ptCount val="8"/>
                <c:pt idx="0">
                  <c:v>0</c:v>
                </c:pt>
                <c:pt idx="1">
                  <c:v>5.0000000000000001E-4</c:v>
                </c:pt>
                <c:pt idx="2">
                  <c:v>5.0000000000000001E-4</c:v>
                </c:pt>
                <c:pt idx="3">
                  <c:v>5.0000000000000001E-4</c:v>
                </c:pt>
                <c:pt idx="4">
                  <c:v>0</c:v>
                </c:pt>
                <c:pt idx="5">
                  <c:v>-5.0000000000000001E-4</c:v>
                </c:pt>
                <c:pt idx="6">
                  <c:v>-5.0000000000000001E-4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C4-A242-BED8-C9E65E2E075B}"/>
            </c:ext>
          </c:extLst>
        </c:ser>
        <c:ser>
          <c:idx val="1"/>
          <c:order val="1"/>
          <c:tx>
            <c:strRef>
              <c:f>'X Linear Beam'!$A$5</c:f>
              <c:strCache>
                <c:ptCount val="1"/>
                <c:pt idx="0">
                  <c:v>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'X Linear Beam'!$B$5:$I$5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-5.0000000000000001E-4</c:v>
                </c:pt>
                <c:pt idx="3">
                  <c:v>-1E-3</c:v>
                </c:pt>
                <c:pt idx="4">
                  <c:v>-5.0000000000000001E-4</c:v>
                </c:pt>
                <c:pt idx="5">
                  <c:v>0</c:v>
                </c:pt>
                <c:pt idx="6">
                  <c:v>-5.0000000000000001E-4</c:v>
                </c:pt>
                <c:pt idx="7">
                  <c:v>-1E-3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C4-A242-BED8-C9E65E2E0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625744"/>
        <c:axId val="1484523408"/>
      </c:scatterChart>
      <c:valAx>
        <c:axId val="126062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523408"/>
        <c:crosses val="autoZero"/>
        <c:crossBetween val="midCat"/>
      </c:valAx>
      <c:valAx>
        <c:axId val="1484523408"/>
        <c:scaling>
          <c:orientation val="minMax"/>
          <c:max val="0.01"/>
          <c:min val="-0.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625744"/>
        <c:crosses val="autoZero"/>
        <c:crossBetween val="midCat"/>
        <c:majorUnit val="1E-3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Y Axis Straightness (Delta z)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 Linear Beam'!$A$4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'Y Linear Beam'!$B$4:$I$4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-5.0000000000000001E-4</c:v>
                </c:pt>
                <c:pt idx="3">
                  <c:v>-5.0000000000000001E-4</c:v>
                </c:pt>
                <c:pt idx="4">
                  <c:v>-5.0000000000000001E-4</c:v>
                </c:pt>
                <c:pt idx="5">
                  <c:v>-5.0000000000000001E-4</c:v>
                </c:pt>
                <c:pt idx="6">
                  <c:v>-5.0000000000000001E-4</c:v>
                </c:pt>
                <c:pt idx="7">
                  <c:v>5.0000000000000001E-4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93-4346-8590-55E596BDF75D}"/>
            </c:ext>
          </c:extLst>
        </c:ser>
        <c:ser>
          <c:idx val="1"/>
          <c:order val="1"/>
          <c:tx>
            <c:strRef>
              <c:f>'Y Linear Beam'!$A$6</c:f>
              <c:strCache>
                <c:ptCount val="1"/>
                <c:pt idx="0">
                  <c:v>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'Y Linear Beam'!$B$6:$I$6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5.0000000000000001E-4</c:v>
                </c:pt>
                <c:pt idx="3">
                  <c:v>0</c:v>
                </c:pt>
                <c:pt idx="4">
                  <c:v>0</c:v>
                </c:pt>
                <c:pt idx="5">
                  <c:v>5.0000000000000001E-4</c:v>
                </c:pt>
                <c:pt idx="6">
                  <c:v>5.0000000000000001E-4</c:v>
                </c:pt>
                <c:pt idx="7">
                  <c:v>5.0000000000000001E-4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93-4346-8590-55E596BDF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625744"/>
        <c:axId val="1484523408"/>
      </c:scatterChart>
      <c:valAx>
        <c:axId val="126062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523408"/>
        <c:crosses val="autoZero"/>
        <c:crossBetween val="midCat"/>
      </c:valAx>
      <c:valAx>
        <c:axId val="1484523408"/>
        <c:scaling>
          <c:orientation val="minMax"/>
          <c:max val="0.01"/>
          <c:min val="-0.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625744"/>
        <c:crosses val="autoZero"/>
        <c:crossBetween val="midCat"/>
        <c:majorUnit val="1E-3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Width AC Deviation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'Y Linear Beam'!$A$15</c:f>
              <c:strCache>
                <c:ptCount val="1"/>
                <c:pt idx="0">
                  <c:v>Width AC Deviation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'Y Linear Beam'!$B$15:$I$15</c:f>
              <c:numCache>
                <c:formatCode>General</c:formatCode>
                <c:ptCount val="8"/>
                <c:pt idx="0">
                  <c:v>-4.3749999999997957E-4</c:v>
                </c:pt>
                <c:pt idx="1">
                  <c:v>6.2499999999965361E-5</c:v>
                </c:pt>
                <c:pt idx="2">
                  <c:v>6.2499999999965361E-5</c:v>
                </c:pt>
                <c:pt idx="3">
                  <c:v>6.2499999999965361E-5</c:v>
                </c:pt>
                <c:pt idx="4">
                  <c:v>6.2499999999965361E-5</c:v>
                </c:pt>
                <c:pt idx="5">
                  <c:v>6.2499999999965361E-5</c:v>
                </c:pt>
                <c:pt idx="6">
                  <c:v>6.2499999999965361E-5</c:v>
                </c:pt>
                <c:pt idx="7">
                  <c:v>6.2499999999965361E-5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2F-9140-91C9-2F195815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625744"/>
        <c:axId val="1484523408"/>
      </c:scatterChart>
      <c:valAx>
        <c:axId val="126062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523408"/>
        <c:crosses val="autoZero"/>
        <c:crossBetween val="midCat"/>
      </c:valAx>
      <c:valAx>
        <c:axId val="1484523408"/>
        <c:scaling>
          <c:orientation val="minMax"/>
          <c:max val="0.01"/>
          <c:min val="-0.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625744"/>
        <c:crosses val="autoZero"/>
        <c:crossBetween val="midCat"/>
        <c:majorUnit val="1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Y Axis Straightness (Delta x)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 Linear Beam'!$A$3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'Y Linear Beam'!$B$3:$I$3</c:f>
              <c:numCache>
                <c:formatCode>General</c:formatCode>
                <c:ptCount val="8"/>
                <c:pt idx="0">
                  <c:v>0</c:v>
                </c:pt>
                <c:pt idx="1">
                  <c:v>-5.0000000000000001E-4</c:v>
                </c:pt>
                <c:pt idx="2">
                  <c:v>-5.0000000000000001E-4</c:v>
                </c:pt>
                <c:pt idx="3">
                  <c:v>-5.0000000000000001E-4</c:v>
                </c:pt>
                <c:pt idx="4">
                  <c:v>5.0000000000000001E-4</c:v>
                </c:pt>
                <c:pt idx="5">
                  <c:v>0</c:v>
                </c:pt>
                <c:pt idx="6">
                  <c:v>0</c:v>
                </c:pt>
                <c:pt idx="7">
                  <c:v>-5.0000000000000001E-4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FB-364A-BA57-18CC009A7455}"/>
            </c:ext>
          </c:extLst>
        </c:ser>
        <c:ser>
          <c:idx val="1"/>
          <c:order val="1"/>
          <c:tx>
            <c:strRef>
              <c:f>'Y Linear Beam'!$A$5</c:f>
              <c:strCache>
                <c:ptCount val="1"/>
                <c:pt idx="0">
                  <c:v>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'Y Linear Beam'!$B$5:$I$5</c:f>
              <c:numCache>
                <c:formatCode>General</c:formatCode>
                <c:ptCount val="8"/>
                <c:pt idx="0">
                  <c:v>0</c:v>
                </c:pt>
                <c:pt idx="1">
                  <c:v>5.0000000000000001E-4</c:v>
                </c:pt>
                <c:pt idx="2">
                  <c:v>5.0000000000000001E-4</c:v>
                </c:pt>
                <c:pt idx="3">
                  <c:v>5.0000000000000001E-4</c:v>
                </c:pt>
                <c:pt idx="4">
                  <c:v>0</c:v>
                </c:pt>
                <c:pt idx="5">
                  <c:v>-5.0000000000000001E-4</c:v>
                </c:pt>
                <c:pt idx="6">
                  <c:v>-5.0000000000000001E-4</c:v>
                </c:pt>
                <c:pt idx="7">
                  <c:v>-5.0000000000000001E-4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FB-364A-BA57-18CC009A7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625744"/>
        <c:axId val="1484523408"/>
      </c:scatterChart>
      <c:valAx>
        <c:axId val="126062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523408"/>
        <c:crosses val="autoZero"/>
        <c:crossBetween val="midCat"/>
      </c:valAx>
      <c:valAx>
        <c:axId val="1484523408"/>
        <c:scaling>
          <c:orientation val="minMax"/>
          <c:max val="0.01"/>
          <c:min val="-0.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625744"/>
        <c:crosses val="autoZero"/>
        <c:crossBetween val="midCat"/>
        <c:majorUnit val="1E-3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Z Axis Straightness (Delta x)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'Z Linear Beam Left'!$A$4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'Z Linear Beam Left'!$B$4:$J$4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-5.0000000000000001E-4</c:v>
                </c:pt>
                <c:pt idx="4">
                  <c:v>-5.0000000000000001E-4</c:v>
                </c:pt>
                <c:pt idx="5">
                  <c:v>-5.0000000000000001E-4</c:v>
                </c:pt>
                <c:pt idx="6">
                  <c:v>-1E-3</c:v>
                </c:pt>
                <c:pt idx="7">
                  <c:v>-1.5E-3</c:v>
                </c:pt>
                <c:pt idx="8">
                  <c:v>-2E-3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2F-E04F-95A9-B3592C2A75E1}"/>
            </c:ext>
          </c:extLst>
        </c:ser>
        <c:ser>
          <c:idx val="1"/>
          <c:order val="1"/>
          <c:tx>
            <c:strRef>
              <c:f>'Z Linear Beam Left'!$A$6</c:f>
              <c:strCache>
                <c:ptCount val="1"/>
                <c:pt idx="0">
                  <c:v>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'Z Linear Beam Left'!$B$6:$J$6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5.0000000000000001E-4</c:v>
                </c:pt>
                <c:pt idx="5">
                  <c:v>5.0000000000000001E-4</c:v>
                </c:pt>
                <c:pt idx="6">
                  <c:v>0</c:v>
                </c:pt>
                <c:pt idx="7">
                  <c:v>-5.0000000000000001E-4</c:v>
                </c:pt>
                <c:pt idx="8">
                  <c:v>-1E-3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2F-E04F-95A9-B3592C2A7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625744"/>
        <c:axId val="1484523408"/>
      </c:scatterChart>
      <c:valAx>
        <c:axId val="126062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523408"/>
        <c:crosses val="autoZero"/>
        <c:crossBetween val="midCat"/>
      </c:valAx>
      <c:valAx>
        <c:axId val="1484523408"/>
        <c:scaling>
          <c:orientation val="minMax"/>
          <c:max val="0.01"/>
          <c:min val="-0.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625744"/>
        <c:crosses val="autoZero"/>
        <c:crossBetween val="midCat"/>
        <c:majorUnit val="1E-3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Width AC Deviation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'Z Linear Beam Left'!$A$15</c:f>
              <c:strCache>
                <c:ptCount val="1"/>
                <c:pt idx="0">
                  <c:v>Width BD Deviation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'Z Linear Beam Left'!$B$15:$I$15</c:f>
              <c:numCache>
                <c:formatCode>General</c:formatCode>
                <c:ptCount val="8"/>
                <c:pt idx="0">
                  <c:v>2.4999999999986144E-4</c:v>
                </c:pt>
                <c:pt idx="1">
                  <c:v>2.4999999999986144E-4</c:v>
                </c:pt>
                <c:pt idx="2">
                  <c:v>-2.5000000000008349E-4</c:v>
                </c:pt>
                <c:pt idx="3">
                  <c:v>-2.5000000000008349E-4</c:v>
                </c:pt>
                <c:pt idx="4">
                  <c:v>-2.5000000000008349E-4</c:v>
                </c:pt>
                <c:pt idx="5">
                  <c:v>-2.5000000000008349E-4</c:v>
                </c:pt>
                <c:pt idx="6">
                  <c:v>2.4999999999986144E-4</c:v>
                </c:pt>
                <c:pt idx="7">
                  <c:v>2.4999999999986144E-4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79-C94F-BB4B-8C4CB40C3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625744"/>
        <c:axId val="1484523408"/>
      </c:scatterChart>
      <c:valAx>
        <c:axId val="126062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523408"/>
        <c:crosses val="autoZero"/>
        <c:crossBetween val="midCat"/>
      </c:valAx>
      <c:valAx>
        <c:axId val="1484523408"/>
        <c:scaling>
          <c:orientation val="minMax"/>
          <c:max val="0.01"/>
          <c:min val="-0.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625744"/>
        <c:crosses val="autoZero"/>
        <c:crossBetween val="midCat"/>
        <c:majorUnit val="1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Z Axis Straightness (Delta y)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'Z Linear Beam Left'!$A$3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'Z Linear Beam Left'!$B$3:$J$3</c:f>
              <c:numCache>
                <c:formatCode>General</c:formatCode>
                <c:ptCount val="9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2E-3</c:v>
                </c:pt>
                <c:pt idx="5">
                  <c:v>1.5E-3</c:v>
                </c:pt>
                <c:pt idx="6">
                  <c:v>0</c:v>
                </c:pt>
                <c:pt idx="7">
                  <c:v>-1E-3</c:v>
                </c:pt>
                <c:pt idx="8">
                  <c:v>-1.5E-3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27-B04E-811F-5687DFFFB35B}"/>
            </c:ext>
          </c:extLst>
        </c:ser>
        <c:ser>
          <c:idx val="1"/>
          <c:order val="1"/>
          <c:tx>
            <c:strRef>
              <c:f>'Z Linear Beam Left'!$A$5</c:f>
              <c:strCache>
                <c:ptCount val="1"/>
                <c:pt idx="0">
                  <c:v>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'Z Linear Beam Left'!$B$5:$J$5</c:f>
              <c:numCache>
                <c:formatCode>General</c:formatCode>
                <c:ptCount val="9"/>
                <c:pt idx="0">
                  <c:v>0</c:v>
                </c:pt>
                <c:pt idx="1">
                  <c:v>-1E-3</c:v>
                </c:pt>
                <c:pt idx="2">
                  <c:v>-2E-3</c:v>
                </c:pt>
                <c:pt idx="3">
                  <c:v>-3.0000000000000001E-3</c:v>
                </c:pt>
                <c:pt idx="4">
                  <c:v>-2.5000000000000001E-3</c:v>
                </c:pt>
                <c:pt idx="5">
                  <c:v>-2.5000000000000001E-3</c:v>
                </c:pt>
                <c:pt idx="6">
                  <c:v>-2.5000000000000001E-3</c:v>
                </c:pt>
                <c:pt idx="7">
                  <c:v>-2E-3</c:v>
                </c:pt>
                <c:pt idx="8">
                  <c:v>-1.5E-3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27-B04E-811F-5687DFFFB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625744"/>
        <c:axId val="1484523408"/>
      </c:scatterChart>
      <c:valAx>
        <c:axId val="126062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523408"/>
        <c:crosses val="autoZero"/>
        <c:crossBetween val="midCat"/>
      </c:valAx>
      <c:valAx>
        <c:axId val="1484523408"/>
        <c:scaling>
          <c:orientation val="minMax"/>
          <c:max val="0.01"/>
          <c:min val="-0.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625744"/>
        <c:crosses val="autoZero"/>
        <c:crossBetween val="midCat"/>
        <c:majorUnit val="1E-3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127000</xdr:rowOff>
    </xdr:from>
    <xdr:to>
      <xdr:col>12</xdr:col>
      <xdr:colOff>444500</xdr:colOff>
      <xdr:row>33</xdr:row>
      <xdr:rowOff>6350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C5F4B10-FE8C-CF40-BE57-30EA7013C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12700</xdr:colOff>
      <xdr:row>33</xdr:row>
      <xdr:rowOff>38100</xdr:rowOff>
    </xdr:from>
    <xdr:to>
      <xdr:col>9</xdr:col>
      <xdr:colOff>381000</xdr:colOff>
      <xdr:row>50</xdr:row>
      <xdr:rowOff>120650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6B045BF-2951-F94A-ACD9-F8C77DA30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15</xdr:row>
      <xdr:rowOff>120650</xdr:rowOff>
    </xdr:from>
    <xdr:to>
      <xdr:col>6</xdr:col>
      <xdr:colOff>50800</xdr:colOff>
      <xdr:row>33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BA3FABE-A382-D144-89A8-36B9800152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127000</xdr:rowOff>
    </xdr:from>
    <xdr:to>
      <xdr:col>12</xdr:col>
      <xdr:colOff>444500</xdr:colOff>
      <xdr:row>33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FC320A-C97E-9540-9318-259AF61CA1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12700</xdr:colOff>
      <xdr:row>33</xdr:row>
      <xdr:rowOff>38100</xdr:rowOff>
    </xdr:from>
    <xdr:to>
      <xdr:col>9</xdr:col>
      <xdr:colOff>381000</xdr:colOff>
      <xdr:row>50</xdr:row>
      <xdr:rowOff>120650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2DB9ED-B3B4-DB47-8E2F-59C98266B8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15</xdr:row>
      <xdr:rowOff>120650</xdr:rowOff>
    </xdr:from>
    <xdr:to>
      <xdr:col>6</xdr:col>
      <xdr:colOff>50800</xdr:colOff>
      <xdr:row>33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DFB5092-55C2-E341-853B-75EF08B3A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127000</xdr:rowOff>
    </xdr:from>
    <xdr:to>
      <xdr:col>12</xdr:col>
      <xdr:colOff>444500</xdr:colOff>
      <xdr:row>33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6B9A2C-1840-7940-A023-0A025CDB3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12700</xdr:colOff>
      <xdr:row>33</xdr:row>
      <xdr:rowOff>38100</xdr:rowOff>
    </xdr:from>
    <xdr:to>
      <xdr:col>9</xdr:col>
      <xdr:colOff>381000</xdr:colOff>
      <xdr:row>50</xdr:row>
      <xdr:rowOff>120650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3C227F-7D3A-4F48-B1CA-83D97124B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15</xdr:row>
      <xdr:rowOff>120650</xdr:rowOff>
    </xdr:from>
    <xdr:to>
      <xdr:col>6</xdr:col>
      <xdr:colOff>50800</xdr:colOff>
      <xdr:row>33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5CFE6D-E144-614C-9F25-3504FAB25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127000</xdr:rowOff>
    </xdr:from>
    <xdr:to>
      <xdr:col>12</xdr:col>
      <xdr:colOff>444500</xdr:colOff>
      <xdr:row>33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5E6E8C-1480-1E4C-93BB-0CB8B9FD0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12700</xdr:colOff>
      <xdr:row>33</xdr:row>
      <xdr:rowOff>38100</xdr:rowOff>
    </xdr:from>
    <xdr:to>
      <xdr:col>9</xdr:col>
      <xdr:colOff>381000</xdr:colOff>
      <xdr:row>50</xdr:row>
      <xdr:rowOff>120650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D5DC56-386D-324B-BD1B-DFFC6CD5B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15</xdr:row>
      <xdr:rowOff>120650</xdr:rowOff>
    </xdr:from>
    <xdr:to>
      <xdr:col>6</xdr:col>
      <xdr:colOff>50800</xdr:colOff>
      <xdr:row>33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54CC86-76C3-2A41-965E-A137C99A9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2A4FB-0AB5-4048-8FBD-D989D66FCFF4}">
  <dimension ref="A1:J15"/>
  <sheetViews>
    <sheetView tabSelected="1" workbookViewId="0">
      <selection activeCell="L8" sqref="L8"/>
    </sheetView>
  </sheetViews>
  <sheetFormatPr baseColWidth="10" defaultRowHeight="16" x14ac:dyDescent="0.2"/>
  <cols>
    <col min="1" max="1" width="16.83203125" customWidth="1"/>
  </cols>
  <sheetData>
    <row r="1" spans="1:10" ht="27" customHeight="1" x14ac:dyDescent="0.3">
      <c r="A1" s="7" t="s">
        <v>17</v>
      </c>
      <c r="B1" s="7"/>
      <c r="C1" s="7"/>
      <c r="D1" s="7"/>
    </row>
    <row r="2" spans="1:10" x14ac:dyDescent="0.2">
      <c r="A2" s="2" t="s">
        <v>4</v>
      </c>
      <c r="B2" s="2">
        <v>0</v>
      </c>
      <c r="C2" s="2">
        <v>2</v>
      </c>
      <c r="D2" s="2">
        <v>4</v>
      </c>
      <c r="E2" s="2">
        <v>6</v>
      </c>
      <c r="F2" s="2">
        <v>8</v>
      </c>
      <c r="G2" s="2">
        <v>10</v>
      </c>
      <c r="H2" s="2">
        <v>12</v>
      </c>
      <c r="I2" s="2">
        <v>13.5</v>
      </c>
    </row>
    <row r="3" spans="1:10" x14ac:dyDescent="0.2">
      <c r="A3" s="3" t="s">
        <v>0</v>
      </c>
      <c r="B3" s="4">
        <v>0</v>
      </c>
      <c r="C3" s="4">
        <v>5.0000000000000001E-4</v>
      </c>
      <c r="D3" s="4">
        <v>5.0000000000000001E-4</v>
      </c>
      <c r="E3" s="4">
        <v>5.0000000000000001E-4</v>
      </c>
      <c r="F3" s="4">
        <v>0</v>
      </c>
      <c r="G3" s="4">
        <v>-5.0000000000000001E-4</v>
      </c>
      <c r="H3" s="4">
        <v>-5.0000000000000001E-4</v>
      </c>
      <c r="I3" s="4">
        <v>0</v>
      </c>
    </row>
    <row r="4" spans="1:10" x14ac:dyDescent="0.2">
      <c r="A4" s="3" t="s">
        <v>1</v>
      </c>
      <c r="B4" s="4">
        <v>0</v>
      </c>
      <c r="C4" s="4">
        <v>5.0000000000000001E-4</v>
      </c>
      <c r="D4" s="4">
        <v>0</v>
      </c>
      <c r="E4" s="4">
        <v>0</v>
      </c>
      <c r="F4" s="4">
        <v>1E-3</v>
      </c>
      <c r="G4" s="4">
        <v>1.5E-3</v>
      </c>
      <c r="H4" s="4">
        <v>0</v>
      </c>
      <c r="I4" s="4">
        <v>-5.0000000000000001E-4</v>
      </c>
    </row>
    <row r="5" spans="1:10" x14ac:dyDescent="0.2">
      <c r="A5" s="3" t="s">
        <v>2</v>
      </c>
      <c r="B5" s="4">
        <v>0</v>
      </c>
      <c r="C5" s="4">
        <v>0</v>
      </c>
      <c r="D5" s="4">
        <v>-5.0000000000000001E-4</v>
      </c>
      <c r="E5" s="4">
        <v>-1E-3</v>
      </c>
      <c r="F5" s="4">
        <v>-5.0000000000000001E-4</v>
      </c>
      <c r="G5" s="4">
        <v>0</v>
      </c>
      <c r="H5" s="4">
        <v>-5.0000000000000001E-4</v>
      </c>
      <c r="I5" s="4">
        <v>-1E-3</v>
      </c>
    </row>
    <row r="6" spans="1:10" x14ac:dyDescent="0.2">
      <c r="A6" s="3" t="s">
        <v>3</v>
      </c>
      <c r="B6" s="4">
        <v>0</v>
      </c>
      <c r="C6" s="4">
        <v>-5.0000000000000001E-4</v>
      </c>
      <c r="D6" s="4">
        <v>-5.0000000000000001E-4</v>
      </c>
      <c r="E6" s="4">
        <v>0</v>
      </c>
      <c r="F6" s="4">
        <v>-1E-3</v>
      </c>
      <c r="G6" s="4">
        <v>-1E-3</v>
      </c>
      <c r="H6" s="4">
        <v>0</v>
      </c>
      <c r="I6" s="4">
        <v>1E-3</v>
      </c>
    </row>
    <row r="7" spans="1:10" x14ac:dyDescent="0.2">
      <c r="A7" s="4"/>
      <c r="B7" s="4"/>
    </row>
    <row r="8" spans="1:10" x14ac:dyDescent="0.2">
      <c r="A8" s="3" t="s">
        <v>11</v>
      </c>
      <c r="B8" s="4">
        <v>5.0000000000000001E-4</v>
      </c>
    </row>
    <row r="9" spans="1:10" x14ac:dyDescent="0.2">
      <c r="A9" s="3" t="s">
        <v>12</v>
      </c>
      <c r="B9" s="4">
        <v>1.5E-3</v>
      </c>
    </row>
    <row r="10" spans="1:10" x14ac:dyDescent="0.2">
      <c r="A10" s="3" t="s">
        <v>13</v>
      </c>
      <c r="B10" s="4">
        <v>5.0000000000000001E-4</v>
      </c>
    </row>
    <row r="11" spans="1:10" x14ac:dyDescent="0.2">
      <c r="A11" s="3" t="s">
        <v>14</v>
      </c>
      <c r="B11" s="4">
        <v>2E-3</v>
      </c>
    </row>
    <row r="13" spans="1:10" x14ac:dyDescent="0.2">
      <c r="A13" s="3"/>
      <c r="B13" s="3"/>
      <c r="C13" s="3"/>
      <c r="D13" s="3"/>
      <c r="E13" s="3"/>
      <c r="F13" s="3"/>
      <c r="G13" s="3"/>
      <c r="H13" s="3"/>
      <c r="I13" s="3"/>
      <c r="J13" s="2" t="s">
        <v>9</v>
      </c>
    </row>
    <row r="14" spans="1:10" x14ac:dyDescent="0.2">
      <c r="A14" s="3" t="s">
        <v>5</v>
      </c>
      <c r="B14" s="4">
        <v>0.78500000000000003</v>
      </c>
      <c r="C14" s="4">
        <v>0.78449999999999998</v>
      </c>
      <c r="D14" s="4">
        <v>0.78400000000000003</v>
      </c>
      <c r="E14" s="4">
        <v>0.78449999999999998</v>
      </c>
      <c r="F14" s="4">
        <v>0.78449999999999998</v>
      </c>
      <c r="G14" s="4">
        <v>0.78449999999999998</v>
      </c>
      <c r="H14" s="4">
        <v>0.78449999999999998</v>
      </c>
      <c r="I14" s="4">
        <v>0.78449999999999998</v>
      </c>
      <c r="J14" s="2">
        <f>AVERAGE(B14:I14)</f>
        <v>0.78449999999999998</v>
      </c>
    </row>
    <row r="15" spans="1:10" x14ac:dyDescent="0.2">
      <c r="A15" s="3" t="s">
        <v>10</v>
      </c>
      <c r="B15" s="4">
        <f>B14-$J$14</f>
        <v>5.0000000000005596E-4</v>
      </c>
      <c r="C15" s="4">
        <f t="shared" ref="C15:I15" si="0">C14-$J$14</f>
        <v>0</v>
      </c>
      <c r="D15" s="4">
        <f t="shared" si="0"/>
        <v>-4.9999999999994493E-4</v>
      </c>
      <c r="E15" s="4">
        <f t="shared" si="0"/>
        <v>0</v>
      </c>
      <c r="F15" s="4">
        <f t="shared" si="0"/>
        <v>0</v>
      </c>
      <c r="G15" s="4">
        <f t="shared" si="0"/>
        <v>0</v>
      </c>
      <c r="H15" s="4">
        <f t="shared" si="0"/>
        <v>0</v>
      </c>
      <c r="I15" s="4">
        <f t="shared" si="0"/>
        <v>0</v>
      </c>
      <c r="J15" s="3"/>
    </row>
  </sheetData>
  <mergeCells count="1">
    <mergeCell ref="A1:D1"/>
  </mergeCells>
  <conditionalFormatting sqref="B3:I6">
    <cfRule type="cellIs" dxfId="39" priority="6" operator="greaterThan">
      <formula>0.009</formula>
    </cfRule>
    <cfRule type="cellIs" dxfId="38" priority="7" operator="lessThan">
      <formula>-0.009</formula>
    </cfRule>
    <cfRule type="cellIs" dxfId="37" priority="8" operator="between">
      <formula>-0.004</formula>
      <formula>-0.009</formula>
    </cfRule>
    <cfRule type="cellIs" dxfId="36" priority="9" operator="between">
      <formula>0.004</formula>
      <formula>0.009</formula>
    </cfRule>
    <cfRule type="cellIs" dxfId="35" priority="10" operator="between">
      <formula>-0.003</formula>
      <formula>0.003</formula>
    </cfRule>
  </conditionalFormatting>
  <conditionalFormatting sqref="B8:B11">
    <cfRule type="cellIs" dxfId="34" priority="3" operator="greaterThan">
      <formula>0.004</formula>
    </cfRule>
    <cfRule type="cellIs" dxfId="33" priority="4" operator="between">
      <formula>0.002</formula>
      <formula>0.004</formula>
    </cfRule>
    <cfRule type="cellIs" dxfId="32" priority="5" operator="lessThan">
      <formula>0.002</formula>
    </cfRule>
  </conditionalFormatting>
  <conditionalFormatting sqref="B15:I15">
    <cfRule type="cellIs" dxfId="31" priority="1" operator="greaterThan">
      <formula>0.001</formula>
    </cfRule>
    <cfRule type="cellIs" dxfId="30" priority="2" operator="lessThan">
      <formula>0.0011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5A9A4-F9DE-A94A-98DB-205C2A26B98A}">
  <dimension ref="A1:J15"/>
  <sheetViews>
    <sheetView workbookViewId="0">
      <selection activeCell="A2" sqref="A2"/>
    </sheetView>
  </sheetViews>
  <sheetFormatPr baseColWidth="10" defaultRowHeight="16" x14ac:dyDescent="0.2"/>
  <cols>
    <col min="1" max="1" width="16.83203125" customWidth="1"/>
  </cols>
  <sheetData>
    <row r="1" spans="1:10" ht="27" customHeight="1" x14ac:dyDescent="0.3">
      <c r="A1" s="7" t="s">
        <v>18</v>
      </c>
      <c r="B1" s="7"/>
      <c r="C1" s="7"/>
      <c r="D1" s="7"/>
    </row>
    <row r="2" spans="1:10" x14ac:dyDescent="0.2">
      <c r="A2" s="2" t="s">
        <v>4</v>
      </c>
      <c r="B2" s="2">
        <v>0</v>
      </c>
      <c r="C2" s="2">
        <v>2</v>
      </c>
      <c r="D2" s="2">
        <v>4</v>
      </c>
      <c r="E2" s="2">
        <v>6</v>
      </c>
      <c r="F2" s="2">
        <v>8</v>
      </c>
      <c r="G2" s="2">
        <v>10</v>
      </c>
      <c r="H2" s="2">
        <v>12</v>
      </c>
      <c r="I2" s="2">
        <v>13.5</v>
      </c>
    </row>
    <row r="3" spans="1:10" x14ac:dyDescent="0.2">
      <c r="A3" s="3" t="s">
        <v>0</v>
      </c>
      <c r="B3" s="4">
        <v>0</v>
      </c>
      <c r="C3" s="4">
        <v>-5.0000000000000001E-4</v>
      </c>
      <c r="D3" s="4">
        <v>-5.0000000000000001E-4</v>
      </c>
      <c r="E3" s="4">
        <v>-5.0000000000000001E-4</v>
      </c>
      <c r="F3" s="4">
        <v>5.0000000000000001E-4</v>
      </c>
      <c r="G3" s="4">
        <v>0</v>
      </c>
      <c r="H3" s="4">
        <v>0</v>
      </c>
      <c r="I3" s="4">
        <v>-5.0000000000000001E-4</v>
      </c>
    </row>
    <row r="4" spans="1:10" x14ac:dyDescent="0.2">
      <c r="A4" s="3" t="s">
        <v>1</v>
      </c>
      <c r="B4" s="4">
        <v>0</v>
      </c>
      <c r="C4" s="4">
        <v>0</v>
      </c>
      <c r="D4" s="4">
        <v>-5.0000000000000001E-4</v>
      </c>
      <c r="E4" s="4">
        <v>-5.0000000000000001E-4</v>
      </c>
      <c r="F4" s="4">
        <v>-5.0000000000000001E-4</v>
      </c>
      <c r="G4" s="4">
        <v>-5.0000000000000001E-4</v>
      </c>
      <c r="H4" s="4">
        <v>-5.0000000000000001E-4</v>
      </c>
      <c r="I4" s="4">
        <v>5.0000000000000001E-4</v>
      </c>
    </row>
    <row r="5" spans="1:10" x14ac:dyDescent="0.2">
      <c r="A5" s="3" t="s">
        <v>2</v>
      </c>
      <c r="B5" s="4">
        <v>0</v>
      </c>
      <c r="C5" s="4">
        <v>5.0000000000000001E-4</v>
      </c>
      <c r="D5" s="4">
        <v>5.0000000000000001E-4</v>
      </c>
      <c r="E5" s="4">
        <v>5.0000000000000001E-4</v>
      </c>
      <c r="F5" s="4">
        <v>0</v>
      </c>
      <c r="G5" s="4">
        <v>-5.0000000000000001E-4</v>
      </c>
      <c r="H5" s="4">
        <v>-5.0000000000000001E-4</v>
      </c>
      <c r="I5" s="4">
        <v>-5.0000000000000001E-4</v>
      </c>
    </row>
    <row r="6" spans="1:10" x14ac:dyDescent="0.2">
      <c r="A6" s="3" t="s">
        <v>3</v>
      </c>
      <c r="B6" s="4">
        <v>0</v>
      </c>
      <c r="C6" s="4">
        <v>0</v>
      </c>
      <c r="D6" s="4">
        <v>5.0000000000000001E-4</v>
      </c>
      <c r="E6" s="4">
        <v>0</v>
      </c>
      <c r="F6" s="4">
        <v>0</v>
      </c>
      <c r="G6" s="4">
        <v>5.0000000000000001E-4</v>
      </c>
      <c r="H6" s="4">
        <v>5.0000000000000001E-4</v>
      </c>
      <c r="I6" s="4">
        <v>5.0000000000000001E-4</v>
      </c>
    </row>
    <row r="7" spans="1:10" x14ac:dyDescent="0.2">
      <c r="A7" s="4"/>
      <c r="B7" s="4"/>
    </row>
    <row r="8" spans="1:10" x14ac:dyDescent="0.2">
      <c r="A8" s="3" t="s">
        <v>11</v>
      </c>
      <c r="B8" s="4">
        <v>1E-3</v>
      </c>
    </row>
    <row r="9" spans="1:10" x14ac:dyDescent="0.2">
      <c r="A9" s="3" t="s">
        <v>12</v>
      </c>
      <c r="B9" s="4">
        <v>5.0000000000000001E-4</v>
      </c>
    </row>
    <row r="10" spans="1:10" x14ac:dyDescent="0.2">
      <c r="A10" s="3" t="s">
        <v>13</v>
      </c>
      <c r="B10" s="4">
        <v>0</v>
      </c>
    </row>
    <row r="11" spans="1:10" x14ac:dyDescent="0.2">
      <c r="A11" s="3" t="s">
        <v>14</v>
      </c>
      <c r="B11" s="4">
        <v>1.5E-3</v>
      </c>
    </row>
    <row r="13" spans="1:10" x14ac:dyDescent="0.2">
      <c r="A13" s="3"/>
      <c r="B13" s="3"/>
      <c r="C13" s="3"/>
      <c r="D13" s="3"/>
      <c r="E13" s="3"/>
      <c r="F13" s="3"/>
      <c r="G13" s="3"/>
      <c r="H13" s="3"/>
      <c r="I13" s="3"/>
      <c r="J13" s="2" t="s">
        <v>9</v>
      </c>
    </row>
    <row r="14" spans="1:10" x14ac:dyDescent="0.2">
      <c r="A14" s="3" t="s">
        <v>6</v>
      </c>
      <c r="B14" s="4">
        <v>0.78300000000000003</v>
      </c>
      <c r="C14" s="4">
        <v>0.78349999999999997</v>
      </c>
      <c r="D14" s="4">
        <v>0.78349999999999997</v>
      </c>
      <c r="E14" s="4">
        <v>0.78349999999999997</v>
      </c>
      <c r="F14" s="4">
        <v>0.78349999999999997</v>
      </c>
      <c r="G14" s="4">
        <v>0.78349999999999997</v>
      </c>
      <c r="H14" s="4">
        <v>0.78349999999999997</v>
      </c>
      <c r="I14" s="4">
        <v>0.78349999999999997</v>
      </c>
      <c r="J14" s="2">
        <f>AVERAGE(B14:I14)</f>
        <v>0.78343750000000001</v>
      </c>
    </row>
    <row r="15" spans="1:10" x14ac:dyDescent="0.2">
      <c r="A15" s="3" t="s">
        <v>15</v>
      </c>
      <c r="B15" s="4">
        <f>B14-$J$14</f>
        <v>-4.3749999999997957E-4</v>
      </c>
      <c r="C15" s="4">
        <f t="shared" ref="C15:I15" si="0">C14-$J$14</f>
        <v>6.2499999999965361E-5</v>
      </c>
      <c r="D15" s="4">
        <f t="shared" si="0"/>
        <v>6.2499999999965361E-5</v>
      </c>
      <c r="E15" s="4">
        <f t="shared" si="0"/>
        <v>6.2499999999965361E-5</v>
      </c>
      <c r="F15" s="4">
        <f t="shared" si="0"/>
        <v>6.2499999999965361E-5</v>
      </c>
      <c r="G15" s="4">
        <f t="shared" si="0"/>
        <v>6.2499999999965361E-5</v>
      </c>
      <c r="H15" s="4">
        <f t="shared" si="0"/>
        <v>6.2499999999965361E-5</v>
      </c>
      <c r="I15" s="4">
        <f t="shared" si="0"/>
        <v>6.2499999999965361E-5</v>
      </c>
      <c r="J15" s="3"/>
    </row>
  </sheetData>
  <mergeCells count="1">
    <mergeCell ref="A1:D1"/>
  </mergeCells>
  <conditionalFormatting sqref="B3:I6">
    <cfRule type="cellIs" dxfId="29" priority="6" operator="greaterThan">
      <formula>0.009</formula>
    </cfRule>
    <cfRule type="cellIs" dxfId="28" priority="7" operator="lessThan">
      <formula>-0.009</formula>
    </cfRule>
    <cfRule type="cellIs" dxfId="27" priority="8" operator="between">
      <formula>-0.004</formula>
      <formula>-0.009</formula>
    </cfRule>
    <cfRule type="cellIs" dxfId="26" priority="9" operator="between">
      <formula>0.004</formula>
      <formula>0.009</formula>
    </cfRule>
    <cfRule type="cellIs" dxfId="25" priority="10" operator="between">
      <formula>-0.003</formula>
      <formula>0.003</formula>
    </cfRule>
  </conditionalFormatting>
  <conditionalFormatting sqref="B8:B11">
    <cfRule type="cellIs" dxfId="24" priority="3" operator="greaterThan">
      <formula>0.004</formula>
    </cfRule>
    <cfRule type="cellIs" dxfId="23" priority="4" operator="between">
      <formula>0.002</formula>
      <formula>0.004</formula>
    </cfRule>
    <cfRule type="cellIs" dxfId="22" priority="5" operator="lessThan">
      <formula>0.002</formula>
    </cfRule>
  </conditionalFormatting>
  <conditionalFormatting sqref="B15:I15">
    <cfRule type="cellIs" dxfId="21" priority="1" operator="greaterThan">
      <formula>0.001</formula>
    </cfRule>
    <cfRule type="cellIs" dxfId="20" priority="2" operator="lessThan">
      <formula>0.0011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63F37-5FDD-B64A-91F0-D2F710A83835}">
  <dimension ref="A1:K15"/>
  <sheetViews>
    <sheetView workbookViewId="0">
      <selection activeCell="A2" sqref="A2"/>
    </sheetView>
  </sheetViews>
  <sheetFormatPr baseColWidth="10" defaultRowHeight="16" x14ac:dyDescent="0.2"/>
  <cols>
    <col min="1" max="1" width="16.83203125" customWidth="1"/>
  </cols>
  <sheetData>
    <row r="1" spans="1:11" ht="27" customHeight="1" x14ac:dyDescent="0.3">
      <c r="A1" s="7" t="s">
        <v>19</v>
      </c>
      <c r="B1" s="7"/>
      <c r="C1" s="7"/>
      <c r="D1" s="7"/>
    </row>
    <row r="2" spans="1:11" x14ac:dyDescent="0.2">
      <c r="A2" s="2" t="s">
        <v>4</v>
      </c>
      <c r="B2" s="2">
        <v>0</v>
      </c>
      <c r="C2" s="2">
        <v>2</v>
      </c>
      <c r="D2" s="2">
        <v>4</v>
      </c>
      <c r="E2" s="2">
        <v>6</v>
      </c>
      <c r="F2" s="2">
        <v>8</v>
      </c>
      <c r="G2" s="2">
        <v>10</v>
      </c>
      <c r="H2" s="2">
        <v>12</v>
      </c>
      <c r="I2" s="2">
        <v>14</v>
      </c>
      <c r="J2" s="3">
        <v>16</v>
      </c>
      <c r="K2" s="1" t="s">
        <v>7</v>
      </c>
    </row>
    <row r="3" spans="1:11" x14ac:dyDescent="0.2">
      <c r="A3" s="3" t="s">
        <v>0</v>
      </c>
      <c r="B3" s="4">
        <v>0</v>
      </c>
      <c r="C3" s="4">
        <v>1E-3</v>
      </c>
      <c r="D3" s="4">
        <v>2E-3</v>
      </c>
      <c r="E3" s="4">
        <v>3.0000000000000001E-3</v>
      </c>
      <c r="F3" s="4">
        <v>2E-3</v>
      </c>
      <c r="G3" s="4">
        <v>1.5E-3</v>
      </c>
      <c r="H3" s="4">
        <v>0</v>
      </c>
      <c r="I3" s="4">
        <v>-1E-3</v>
      </c>
      <c r="J3" s="4">
        <v>-1.5E-3</v>
      </c>
    </row>
    <row r="4" spans="1:11" x14ac:dyDescent="0.2">
      <c r="A4" s="3" t="s">
        <v>1</v>
      </c>
      <c r="B4" s="4">
        <v>0</v>
      </c>
      <c r="C4" s="4">
        <v>0</v>
      </c>
      <c r="D4" s="4">
        <v>0</v>
      </c>
      <c r="E4" s="4">
        <v>-5.0000000000000001E-4</v>
      </c>
      <c r="F4" s="4">
        <v>-5.0000000000000001E-4</v>
      </c>
      <c r="G4" s="4">
        <v>-5.0000000000000001E-4</v>
      </c>
      <c r="H4" s="4">
        <v>-1E-3</v>
      </c>
      <c r="I4" s="4">
        <v>-1.5E-3</v>
      </c>
      <c r="J4" s="4">
        <v>-2E-3</v>
      </c>
    </row>
    <row r="5" spans="1:11" x14ac:dyDescent="0.2">
      <c r="A5" s="3" t="s">
        <v>2</v>
      </c>
      <c r="B5" s="4">
        <v>0</v>
      </c>
      <c r="C5" s="4">
        <v>-1E-3</v>
      </c>
      <c r="D5" s="4">
        <v>-2E-3</v>
      </c>
      <c r="E5" s="4">
        <v>-3.0000000000000001E-3</v>
      </c>
      <c r="F5" s="4">
        <v>-2.5000000000000001E-3</v>
      </c>
      <c r="G5" s="4">
        <v>-2.5000000000000001E-3</v>
      </c>
      <c r="H5" s="4">
        <v>-2.5000000000000001E-3</v>
      </c>
      <c r="I5" s="4">
        <v>-2E-3</v>
      </c>
      <c r="J5" s="4">
        <v>-1.5E-3</v>
      </c>
    </row>
    <row r="6" spans="1:11" x14ac:dyDescent="0.2">
      <c r="A6" s="3" t="s">
        <v>3</v>
      </c>
      <c r="B6" s="4">
        <v>0</v>
      </c>
      <c r="C6" s="4">
        <v>0</v>
      </c>
      <c r="D6" s="4">
        <v>0</v>
      </c>
      <c r="E6" s="4">
        <v>0</v>
      </c>
      <c r="F6" s="4">
        <v>5.0000000000000001E-4</v>
      </c>
      <c r="G6" s="4">
        <v>5.0000000000000001E-4</v>
      </c>
      <c r="H6" s="4">
        <v>0</v>
      </c>
      <c r="I6" s="4">
        <v>-5.0000000000000001E-4</v>
      </c>
      <c r="J6" s="4">
        <v>-1E-3</v>
      </c>
    </row>
    <row r="7" spans="1:11" x14ac:dyDescent="0.2">
      <c r="A7" s="5"/>
      <c r="B7" s="5"/>
    </row>
    <row r="8" spans="1:11" x14ac:dyDescent="0.2">
      <c r="A8" s="3" t="s">
        <v>11</v>
      </c>
      <c r="B8" s="4">
        <v>2E-3</v>
      </c>
    </row>
    <row r="9" spans="1:11" x14ac:dyDescent="0.2">
      <c r="A9" s="3" t="s">
        <v>12</v>
      </c>
      <c r="B9" s="4">
        <v>2E-3</v>
      </c>
    </row>
    <row r="10" spans="1:11" x14ac:dyDescent="0.2">
      <c r="A10" s="3" t="s">
        <v>13</v>
      </c>
      <c r="B10" s="4">
        <v>3.0000000000000001E-3</v>
      </c>
    </row>
    <row r="11" spans="1:11" x14ac:dyDescent="0.2">
      <c r="A11" s="3" t="s">
        <v>14</v>
      </c>
      <c r="B11" s="4">
        <v>1E-3</v>
      </c>
    </row>
    <row r="13" spans="1:11" x14ac:dyDescent="0.2">
      <c r="A13" s="3"/>
      <c r="B13" s="3"/>
      <c r="C13" s="3"/>
      <c r="D13" s="3"/>
      <c r="E13" s="3"/>
      <c r="F13" s="3"/>
      <c r="G13" s="3"/>
      <c r="H13" s="3"/>
      <c r="I13" s="3"/>
      <c r="J13" s="2"/>
      <c r="K13" s="2" t="s">
        <v>9</v>
      </c>
    </row>
    <row r="14" spans="1:11" x14ac:dyDescent="0.2">
      <c r="A14" s="3" t="s">
        <v>8</v>
      </c>
      <c r="B14" s="4">
        <v>1.569</v>
      </c>
      <c r="C14" s="4">
        <v>1.569</v>
      </c>
      <c r="D14" s="4">
        <v>1.5685</v>
      </c>
      <c r="E14" s="4">
        <v>1.5685</v>
      </c>
      <c r="F14" s="4">
        <v>1.5685</v>
      </c>
      <c r="G14" s="4">
        <v>1.5685</v>
      </c>
      <c r="H14" s="4">
        <v>1.569</v>
      </c>
      <c r="I14" s="4">
        <v>1.569</v>
      </c>
      <c r="J14" s="6">
        <v>1.569</v>
      </c>
      <c r="K14" s="2">
        <f>AVERAGE(B14:I14)</f>
        <v>1.5687500000000001</v>
      </c>
    </row>
    <row r="15" spans="1:11" x14ac:dyDescent="0.2">
      <c r="A15" s="3" t="s">
        <v>16</v>
      </c>
      <c r="B15" s="4">
        <f t="shared" ref="B15:J15" si="0">B14-$K$14</f>
        <v>2.4999999999986144E-4</v>
      </c>
      <c r="C15" s="4">
        <f t="shared" si="0"/>
        <v>2.4999999999986144E-4</v>
      </c>
      <c r="D15" s="4">
        <f t="shared" si="0"/>
        <v>-2.5000000000008349E-4</v>
      </c>
      <c r="E15" s="4">
        <f t="shared" si="0"/>
        <v>-2.5000000000008349E-4</v>
      </c>
      <c r="F15" s="4">
        <f t="shared" si="0"/>
        <v>-2.5000000000008349E-4</v>
      </c>
      <c r="G15" s="4">
        <f t="shared" si="0"/>
        <v>-2.5000000000008349E-4</v>
      </c>
      <c r="H15" s="4">
        <f t="shared" si="0"/>
        <v>2.4999999999986144E-4</v>
      </c>
      <c r="I15" s="4">
        <f t="shared" si="0"/>
        <v>2.4999999999986144E-4</v>
      </c>
      <c r="J15" s="4">
        <f t="shared" si="0"/>
        <v>2.4999999999986144E-4</v>
      </c>
      <c r="K15" s="3"/>
    </row>
  </sheetData>
  <mergeCells count="1">
    <mergeCell ref="A1:D1"/>
  </mergeCells>
  <conditionalFormatting sqref="B3:J6">
    <cfRule type="cellIs" dxfId="19" priority="6" operator="greaterThan">
      <formula>0.009</formula>
    </cfRule>
    <cfRule type="cellIs" dxfId="18" priority="7" operator="lessThan">
      <formula>-0.009</formula>
    </cfRule>
    <cfRule type="cellIs" dxfId="17" priority="8" operator="between">
      <formula>-0.004</formula>
      <formula>-0.009</formula>
    </cfRule>
    <cfRule type="cellIs" dxfId="16" priority="9" operator="between">
      <formula>0.004</formula>
      <formula>0.009</formula>
    </cfRule>
    <cfRule type="cellIs" dxfId="15" priority="10" operator="between">
      <formula>-0.003</formula>
      <formula>0.003</formula>
    </cfRule>
  </conditionalFormatting>
  <conditionalFormatting sqref="B8:B11">
    <cfRule type="cellIs" dxfId="14" priority="3" operator="greaterThan">
      <formula>0.004</formula>
    </cfRule>
    <cfRule type="cellIs" dxfId="13" priority="4" operator="between">
      <formula>0.002</formula>
      <formula>0.004</formula>
    </cfRule>
    <cfRule type="cellIs" dxfId="12" priority="5" operator="lessThan">
      <formula>0.002</formula>
    </cfRule>
  </conditionalFormatting>
  <conditionalFormatting sqref="B15:J15">
    <cfRule type="cellIs" dxfId="11" priority="1" operator="greaterThan">
      <formula>0.001</formula>
    </cfRule>
    <cfRule type="cellIs" dxfId="10" priority="2" operator="lessThan">
      <formula>0.0011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B7EF4-5C02-3548-B5CD-177EB0717832}">
  <dimension ref="A1:K15"/>
  <sheetViews>
    <sheetView workbookViewId="0">
      <selection activeCell="D8" sqref="D8"/>
    </sheetView>
  </sheetViews>
  <sheetFormatPr baseColWidth="10" defaultRowHeight="16" x14ac:dyDescent="0.2"/>
  <cols>
    <col min="1" max="1" width="16.83203125" customWidth="1"/>
  </cols>
  <sheetData>
    <row r="1" spans="1:11" ht="27" customHeight="1" x14ac:dyDescent="0.3">
      <c r="A1" s="7" t="s">
        <v>20</v>
      </c>
      <c r="B1" s="7"/>
      <c r="C1" s="7"/>
      <c r="D1" s="7"/>
    </row>
    <row r="2" spans="1:11" x14ac:dyDescent="0.2">
      <c r="A2" s="2" t="s">
        <v>4</v>
      </c>
      <c r="B2" s="2">
        <v>0</v>
      </c>
      <c r="C2" s="2">
        <v>2</v>
      </c>
      <c r="D2" s="2">
        <v>4</v>
      </c>
      <c r="E2" s="2">
        <v>6</v>
      </c>
      <c r="F2" s="2">
        <v>8</v>
      </c>
      <c r="G2" s="2">
        <v>10</v>
      </c>
      <c r="H2" s="2">
        <v>12</v>
      </c>
      <c r="I2" s="2">
        <v>14</v>
      </c>
      <c r="J2" s="3">
        <v>16</v>
      </c>
      <c r="K2" s="1" t="s">
        <v>7</v>
      </c>
    </row>
    <row r="3" spans="1:11" x14ac:dyDescent="0.2">
      <c r="A3" s="3" t="s">
        <v>0</v>
      </c>
      <c r="B3" s="4">
        <v>0</v>
      </c>
      <c r="C3" s="4">
        <v>5.0000000000000001E-4</v>
      </c>
      <c r="D3" s="4">
        <v>5.0000000000000001E-4</v>
      </c>
      <c r="E3" s="4">
        <v>0</v>
      </c>
      <c r="F3" s="4">
        <v>-5.0000000000000001E-4</v>
      </c>
      <c r="G3" s="4">
        <v>-1E-3</v>
      </c>
      <c r="H3" s="4">
        <v>-2.5000000000000001E-3</v>
      </c>
      <c r="I3" s="4">
        <v>-4.0000000000000001E-3</v>
      </c>
      <c r="J3" s="4">
        <v>-6.0000000000000001E-3</v>
      </c>
    </row>
    <row r="4" spans="1:11" x14ac:dyDescent="0.2">
      <c r="A4" s="3" t="s">
        <v>1</v>
      </c>
      <c r="B4" s="4">
        <v>0</v>
      </c>
      <c r="C4" s="4">
        <v>1E-3</v>
      </c>
      <c r="D4" s="4">
        <v>1E-3</v>
      </c>
      <c r="E4" s="4">
        <v>1.5E-3</v>
      </c>
      <c r="F4" s="4">
        <v>1E-3</v>
      </c>
      <c r="G4" s="4">
        <v>0</v>
      </c>
      <c r="H4" s="4">
        <v>-5.0000000000000001E-4</v>
      </c>
      <c r="I4" s="4">
        <v>-1.5E-3</v>
      </c>
      <c r="J4" s="4">
        <v>-2.5000000000000001E-3</v>
      </c>
    </row>
    <row r="5" spans="1:11" x14ac:dyDescent="0.2">
      <c r="A5" s="3" t="s">
        <v>2</v>
      </c>
      <c r="B5" s="4">
        <v>0</v>
      </c>
      <c r="C5" s="4">
        <v>-1.5E-3</v>
      </c>
      <c r="D5" s="4">
        <v>-1.5E-3</v>
      </c>
      <c r="E5" s="4">
        <v>2E-3</v>
      </c>
      <c r="F5" s="4">
        <v>2E-3</v>
      </c>
      <c r="G5" s="4">
        <v>-2E-3</v>
      </c>
      <c r="H5" s="4">
        <v>-2E-3</v>
      </c>
      <c r="I5" s="4">
        <v>-1E-3</v>
      </c>
      <c r="J5" s="4">
        <v>0</v>
      </c>
    </row>
    <row r="6" spans="1:11" x14ac:dyDescent="0.2">
      <c r="A6" s="3" t="s">
        <v>3</v>
      </c>
      <c r="B6" s="4">
        <v>0</v>
      </c>
      <c r="C6" s="4">
        <v>-1E-3</v>
      </c>
      <c r="D6" s="4">
        <v>-2E-3</v>
      </c>
      <c r="E6" s="4">
        <v>-3.0000000000000001E-3</v>
      </c>
      <c r="F6" s="4">
        <v>-3.0000000000000001E-3</v>
      </c>
      <c r="G6" s="4">
        <v>-2.5000000000000001E-3</v>
      </c>
      <c r="H6" s="4">
        <v>-2E-3</v>
      </c>
      <c r="I6" s="4">
        <v>-2E-3</v>
      </c>
      <c r="J6" s="4">
        <v>-2E-3</v>
      </c>
    </row>
    <row r="7" spans="1:11" x14ac:dyDescent="0.2">
      <c r="A7" s="5"/>
      <c r="B7" s="5"/>
    </row>
    <row r="8" spans="1:11" x14ac:dyDescent="0.2">
      <c r="A8" s="3" t="s">
        <v>11</v>
      </c>
      <c r="B8" s="4">
        <v>3.0000000000000001E-3</v>
      </c>
    </row>
    <row r="9" spans="1:11" x14ac:dyDescent="0.2">
      <c r="A9" s="3" t="s">
        <v>12</v>
      </c>
      <c r="B9" s="4">
        <v>6.0000000000000001E-3</v>
      </c>
    </row>
    <row r="10" spans="1:11" x14ac:dyDescent="0.2">
      <c r="A10" s="3" t="s">
        <v>13</v>
      </c>
      <c r="B10" s="4">
        <v>5.0000000000000001E-3</v>
      </c>
    </row>
    <row r="11" spans="1:11" x14ac:dyDescent="0.2">
      <c r="A11" s="3" t="s">
        <v>14</v>
      </c>
      <c r="B11" s="4">
        <v>3.0000000000000001E-3</v>
      </c>
    </row>
    <row r="13" spans="1:11" x14ac:dyDescent="0.2">
      <c r="A13" s="3"/>
      <c r="B13" s="3"/>
      <c r="C13" s="3"/>
      <c r="D13" s="3"/>
      <c r="E13" s="3"/>
      <c r="F13" s="3"/>
      <c r="G13" s="3"/>
      <c r="H13" s="3"/>
      <c r="I13" s="3"/>
      <c r="J13" s="2"/>
      <c r="K13" s="2" t="s">
        <v>9</v>
      </c>
    </row>
    <row r="14" spans="1:11" x14ac:dyDescent="0.2">
      <c r="A14" s="3" t="s">
        <v>6</v>
      </c>
      <c r="B14" s="4">
        <v>1.5685</v>
      </c>
      <c r="C14" s="4">
        <v>1.5680000000000001</v>
      </c>
      <c r="D14" s="4">
        <v>1.5680000000000001</v>
      </c>
      <c r="E14" s="4">
        <v>1.5680000000000001</v>
      </c>
      <c r="F14" s="4">
        <v>1.5680000000000001</v>
      </c>
      <c r="G14" s="4">
        <v>1.5680000000000001</v>
      </c>
      <c r="H14" s="4">
        <v>1.5680000000000001</v>
      </c>
      <c r="I14" s="4">
        <v>1.5674999999999999</v>
      </c>
      <c r="J14" s="6">
        <v>1.5680000000000001</v>
      </c>
      <c r="K14" s="2">
        <f>AVERAGE(B14:I14)</f>
        <v>1.5679999999999996</v>
      </c>
    </row>
    <row r="15" spans="1:11" x14ac:dyDescent="0.2">
      <c r="A15" s="3" t="s">
        <v>15</v>
      </c>
      <c r="B15" s="4">
        <f t="shared" ref="B15:J15" si="0">B14-$K$14</f>
        <v>5.0000000000038902E-4</v>
      </c>
      <c r="C15" s="4">
        <f t="shared" si="0"/>
        <v>0</v>
      </c>
      <c r="D15" s="4">
        <f t="shared" si="0"/>
        <v>0</v>
      </c>
      <c r="E15" s="4">
        <f t="shared" si="0"/>
        <v>0</v>
      </c>
      <c r="F15" s="4">
        <f t="shared" si="0"/>
        <v>0</v>
      </c>
      <c r="G15" s="4">
        <f t="shared" si="0"/>
        <v>0</v>
      </c>
      <c r="H15" s="4">
        <f t="shared" si="0"/>
        <v>0</v>
      </c>
      <c r="I15" s="4">
        <f t="shared" si="0"/>
        <v>-4.9999999999972289E-4</v>
      </c>
      <c r="J15" s="4">
        <f t="shared" si="0"/>
        <v>0</v>
      </c>
      <c r="K15" s="3"/>
    </row>
  </sheetData>
  <mergeCells count="1">
    <mergeCell ref="A1:D1"/>
  </mergeCells>
  <conditionalFormatting sqref="B3:J6">
    <cfRule type="cellIs" dxfId="9" priority="6" operator="greaterThan">
      <formula>0.009</formula>
    </cfRule>
    <cfRule type="cellIs" dxfId="8" priority="7" operator="lessThan">
      <formula>-0.009</formula>
    </cfRule>
    <cfRule type="cellIs" dxfId="7" priority="8" operator="between">
      <formula>-0.004</formula>
      <formula>-0.009</formula>
    </cfRule>
    <cfRule type="cellIs" dxfId="6" priority="9" operator="between">
      <formula>0.004</formula>
      <formula>0.009</formula>
    </cfRule>
    <cfRule type="cellIs" dxfId="5" priority="10" operator="between">
      <formula>-0.003</formula>
      <formula>0.003</formula>
    </cfRule>
  </conditionalFormatting>
  <conditionalFormatting sqref="B8:B11">
    <cfRule type="cellIs" dxfId="4" priority="3" operator="greaterThan">
      <formula>0.004</formula>
    </cfRule>
    <cfRule type="cellIs" dxfId="3" priority="4" operator="between">
      <formula>0.002</formula>
      <formula>0.004</formula>
    </cfRule>
    <cfRule type="cellIs" dxfId="2" priority="5" operator="lessThan">
      <formula>0.002</formula>
    </cfRule>
  </conditionalFormatting>
  <conditionalFormatting sqref="B15:J15">
    <cfRule type="cellIs" dxfId="1" priority="1" operator="greaterThan">
      <formula>0.001</formula>
    </cfRule>
    <cfRule type="cellIs" dxfId="0" priority="2" operator="lessThan">
      <formula>0.0011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X Linear Beam</vt:lpstr>
      <vt:lpstr>Y Linear Beam</vt:lpstr>
      <vt:lpstr>Z Linear Beam Left</vt:lpstr>
      <vt:lpstr>Z Linear Beam 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Bowen</dc:creator>
  <cp:lastModifiedBy>Bowen, Jonathan</cp:lastModifiedBy>
  <dcterms:created xsi:type="dcterms:W3CDTF">2023-09-04T19:25:39Z</dcterms:created>
  <dcterms:modified xsi:type="dcterms:W3CDTF">2023-09-13T01:19:17Z</dcterms:modified>
</cp:coreProperties>
</file>